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60" windowWidth="9720" windowHeight="621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<sst xmlns="http://schemas.openxmlformats.org/spreadsheetml/2006/main" count="54" uniqueCount="54">
  <si>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Jméno</t>
  </si>
  <si>
    <t>Celkem</t>
  </si>
  <si>
    <t>Pořadí</t>
  </si>
  <si>
    <t>Finále</t>
  </si>
  <si>
    <t>Prokůpek Martin</t>
  </si>
  <si>
    <t>Pauch Josef</t>
  </si>
  <si>
    <t>Bureš Libor</t>
  </si>
  <si>
    <t>Dienstbier Josef</t>
  </si>
  <si>
    <t>Fürst Václav</t>
  </si>
  <si>
    <t>Honsa Pavel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</si>
  <si>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</si>
  <si>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</si>
  <si>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</si>
  <si>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</si>
  <si>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</si>
  <si>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</si>
  <si>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</si>
  <si>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</si>
  <si>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</si>
  <si>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</si>
  <si>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</si>
  <si>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</si>
  <si>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</si>
  <si>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</si>
  <si>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</si>
  <si>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</si>
  <si>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</si>
  <si>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</si>
  <si>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</si>
  <si>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</si>
  <si>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Moulis Ladislav</t>
  </si>
  <si>
    <t xml:space="preserve">Pytlík Roman </t>
  </si>
  <si>
    <t>Varmuža Bedřich</t>
  </si>
  <si>
    <t>Fara Petr</t>
  </si>
  <si>
    <t>Špelina Vojtěch</t>
  </si>
  <si>
    <t>Žampa Petr</t>
  </si>
  <si>
    <t>Šreiber Štěpán</t>
  </si>
  <si>
    <t>Pytlík Michal</t>
  </si>
  <si>
    <t>Maršálek Martin</t>
  </si>
  <si>
    <t>Enžl Zdeněk</t>
  </si>
  <si>
    <t xml:space="preserve">                    Sehrát do</t>
  </si>
  <si>
    <t>15.12.</t>
  </si>
  <si>
    <t>Prům.1-4</t>
  </si>
  <si>
    <t>30.11.</t>
  </si>
  <si>
    <t>30.9.</t>
  </si>
  <si>
    <t>Veselý Michal</t>
  </si>
  <si>
    <t>Holšan Jan</t>
  </si>
  <si>
    <t>Pittner Tomáš</t>
  </si>
  <si>
    <t>MISTROVSTVÍ  SKK ROKYCANY NA ROK 2011</t>
  </si>
  <si>
    <t>28.10.</t>
  </si>
  <si>
    <t>10.12.</t>
  </si>
  <si>
    <t>11.12.</t>
  </si>
  <si>
    <t>Wohlmuth Michal</t>
  </si>
  <si>
    <t>DO FINÁLE POSTUPUJE 16 MUŽŮ        SOBOTA 11.12.2010 OD 11.00 HOD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</si>
</sst>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6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Arial CE"/>
      <family val="2"/>
    </font>
    <font>
      <b/>
      <sz val="20"/>
      <color indexed="12"/>
      <name val="Arial CE"/>
      <family val="2"/>
    </font>
    <font>
      <b/>
      <sz val="12"/>
      <color indexed="8"/>
      <name val="Arial CE"/>
      <family val="2"/>
    </font>
    <font>
      <b/>
      <sz val="14"/>
      <color indexed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ck"/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medium"/>
      <right style="medium"/>
      <top>
        <color indexed="63"/>
      </top>
      <bottom style="double"/>
    </border>
    <border>
      <left style="thick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7" fillId="33" borderId="22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0" fontId="9" fillId="0" borderId="29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color indexed="11"/>
      </font>
    </dxf>
    <dxf>
      <font>
        <color indexed="10"/>
      </font>
    </dxf>
    <dxf>
      <font>
        <color rgb="FFFF0000"/>
      </font>
      <border/>
    </dxf>
    <dxf>
      <font>
        <color rgb="FF00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6.00390625" style="0" customWidth="1"/>
    <col min="2" max="2" width="20.25390625" style="0" customWidth="1"/>
    <col min="7" max="7" width="9.125" style="0" hidden="1" customWidth="1"/>
    <col min="9" max="9" width="10.875" style="0" customWidth="1"/>
    <col min="10" max="10" width="12.75390625" style="0" customWidth="1"/>
  </cols>
  <sheetData>
    <row r="1" spans="1:10" ht="24.75">
      <c r="A1" s="39" t="s">
        <v>48</v>
      </c>
      <c r="B1" s="39"/>
      <c r="C1" s="39"/>
      <c r="D1" s="39"/>
      <c r="E1" s="39"/>
      <c r="F1" s="39"/>
      <c r="G1" s="39"/>
      <c r="H1" s="39"/>
      <c r="I1" s="39"/>
      <c r="J1" s="39"/>
    </row>
    <row r="2" spans="2:8" ht="13.5" thickBot="1">
      <c r="B2" s="14" t="s">
        <v>40</v>
      </c>
      <c r="C2" s="14" t="s">
        <v>44</v>
      </c>
      <c r="D2" s="14" t="s">
        <v>49</v>
      </c>
      <c r="E2" s="15" t="s">
        <v>43</v>
      </c>
      <c r="F2" s="14" t="s">
        <v>50</v>
      </c>
      <c r="G2" s="14" t="s">
        <v>41</v>
      </c>
      <c r="H2" s="16" t="s">
        <v>51</v>
      </c>
    </row>
    <row r="3" spans="1:10" ht="13.5" thickBot="1" thickTop="1">
      <c r="A3" s="4" t="s">
        <v>2</v>
      </c>
      <c r="B3" s="5" t="s">
        <v>0</v>
      </c>
      <c r="C3" s="1">
        <v>1</v>
      </c>
      <c r="D3" s="2">
        <v>2</v>
      </c>
      <c r="E3" s="2">
        <v>3</v>
      </c>
      <c r="F3" s="2">
        <v>4</v>
      </c>
      <c r="G3" s="3">
        <v>5</v>
      </c>
      <c r="H3" s="11" t="s">
        <v>3</v>
      </c>
      <c r="I3" s="10" t="s">
        <v>42</v>
      </c>
      <c r="J3" s="12" t="s">
        <v>1</v>
      </c>
    </row>
    <row r="4" spans="1:10" ht="18" thickTop="1">
      <c r="A4" s="13" t="s">
        <v>10</v>
      </c>
      <c r="B4" s="17" t="s">
        <v>5</v>
      </c>
      <c r="C4" s="18">
        <v>558</v>
      </c>
      <c r="D4" s="19">
        <v>590</v>
      </c>
      <c r="E4" s="19">
        <v>569</v>
      </c>
      <c r="F4" s="19">
        <v>576</v>
      </c>
      <c r="G4" s="20"/>
      <c r="H4" s="21">
        <v>612</v>
      </c>
      <c r="I4" s="22">
        <f>(AVERAGE(C4:D4:F4:G4:E4))</f>
        <v>573.25</v>
      </c>
      <c r="J4" s="22">
        <f>SUM(H4:I4)</f>
        <v>1185.25</v>
      </c>
    </row>
    <row r="5" spans="1:10" ht="18">
      <c r="A5" s="13" t="s">
        <v>11</v>
      </c>
      <c r="B5" s="17" t="s">
        <v>31</v>
      </c>
      <c r="C5" s="18">
        <v>568</v>
      </c>
      <c r="D5" s="19">
        <v>577</v>
      </c>
      <c r="E5" s="19">
        <v>632</v>
      </c>
      <c r="F5" s="19">
        <v>534</v>
      </c>
      <c r="G5" s="20"/>
      <c r="H5" s="21">
        <v>602</v>
      </c>
      <c r="I5" s="22">
        <f>(AVERAGE(C5:D5:F5:G5:E5))</f>
        <v>577.75</v>
      </c>
      <c r="J5" s="22">
        <f>H5+I5</f>
        <v>1179.75</v>
      </c>
    </row>
    <row r="6" spans="1:10" ht="18">
      <c r="A6" s="13" t="s">
        <v>12</v>
      </c>
      <c r="B6" s="23" t="s">
        <v>9</v>
      </c>
      <c r="C6" s="18">
        <v>582</v>
      </c>
      <c r="D6" s="19">
        <v>548</v>
      </c>
      <c r="E6" s="19">
        <v>597</v>
      </c>
      <c r="F6" s="19">
        <v>551</v>
      </c>
      <c r="G6" s="20"/>
      <c r="H6" s="21">
        <v>568</v>
      </c>
      <c r="I6" s="22">
        <f>(AVERAGE(C6:D6:F6:G6:E6))</f>
        <v>569.5</v>
      </c>
      <c r="J6" s="22">
        <f>SUM(H6:I6)</f>
        <v>1137.5</v>
      </c>
    </row>
    <row r="7" spans="1:10" ht="18">
      <c r="A7" s="13" t="s">
        <v>13</v>
      </c>
      <c r="B7" s="23" t="s">
        <v>37</v>
      </c>
      <c r="C7" s="18">
        <v>529</v>
      </c>
      <c r="D7" s="19">
        <v>572</v>
      </c>
      <c r="E7" s="29">
        <v>569</v>
      </c>
      <c r="F7" s="27">
        <v>569</v>
      </c>
      <c r="G7" s="28"/>
      <c r="H7" s="21">
        <v>556</v>
      </c>
      <c r="I7" s="35">
        <f>(AVERAGE(C7:D7:F7:G7:E7))</f>
        <v>559.75</v>
      </c>
      <c r="J7" s="35">
        <f>H7+I7</f>
        <v>1115.75</v>
      </c>
    </row>
    <row r="8" spans="1:10" ht="18">
      <c r="A8" s="13" t="s">
        <v>14</v>
      </c>
      <c r="B8" s="17" t="s">
        <v>34</v>
      </c>
      <c r="C8" s="18">
        <v>538</v>
      </c>
      <c r="D8" s="19">
        <v>551</v>
      </c>
      <c r="E8" s="19">
        <v>468</v>
      </c>
      <c r="F8" s="19">
        <v>571</v>
      </c>
      <c r="G8" s="20"/>
      <c r="H8" s="21">
        <v>575</v>
      </c>
      <c r="I8" s="22">
        <f>(AVERAGE(C8:D8:F8:G8:E8))</f>
        <v>532</v>
      </c>
      <c r="J8" s="22">
        <f>H8+I8</f>
        <v>1107</v>
      </c>
    </row>
    <row r="9" spans="1:10" ht="18">
      <c r="A9" s="13" t="s">
        <v>15</v>
      </c>
      <c r="B9" s="23" t="s">
        <v>4</v>
      </c>
      <c r="C9" s="18">
        <v>561</v>
      </c>
      <c r="D9" s="19">
        <v>538</v>
      </c>
      <c r="E9" s="19">
        <v>575</v>
      </c>
      <c r="F9" s="19">
        <v>534</v>
      </c>
      <c r="G9" s="20"/>
      <c r="H9" s="21">
        <v>548</v>
      </c>
      <c r="I9" s="22">
        <f>(AVERAGE(C9:D9:F9:G9:E9))</f>
        <v>552</v>
      </c>
      <c r="J9" s="22">
        <f>H9+I9</f>
        <v>1100</v>
      </c>
    </row>
    <row r="10" spans="1:10" ht="18">
      <c r="A10" s="13" t="s">
        <v>16</v>
      </c>
      <c r="B10" s="17" t="s">
        <v>39</v>
      </c>
      <c r="C10" s="18">
        <v>543</v>
      </c>
      <c r="D10" s="19">
        <v>493</v>
      </c>
      <c r="E10" s="19">
        <v>548</v>
      </c>
      <c r="F10" s="19">
        <v>538</v>
      </c>
      <c r="G10" s="20"/>
      <c r="H10" s="21">
        <v>546</v>
      </c>
      <c r="I10" s="22">
        <f>(AVERAGE(C10:D10:F10:G10:E10))</f>
        <v>530.5</v>
      </c>
      <c r="J10" s="22">
        <f>SUM(H10:I10)</f>
        <v>1076.5</v>
      </c>
    </row>
    <row r="11" spans="1:10" ht="18">
      <c r="A11" s="25" t="s">
        <v>17</v>
      </c>
      <c r="B11" s="23" t="s">
        <v>32</v>
      </c>
      <c r="C11" s="18">
        <v>566</v>
      </c>
      <c r="D11" s="19">
        <v>516</v>
      </c>
      <c r="E11" s="19">
        <v>548</v>
      </c>
      <c r="F11" s="19">
        <v>516</v>
      </c>
      <c r="G11" s="20"/>
      <c r="H11" s="21">
        <v>536</v>
      </c>
      <c r="I11" s="22">
        <f>(AVERAGE(C11:D11:F11:G11:E11))</f>
        <v>536.5</v>
      </c>
      <c r="J11" s="22">
        <f>SUM(H11:I11)</f>
        <v>1072.5</v>
      </c>
    </row>
    <row r="12" spans="1:10" ht="18">
      <c r="A12" s="25" t="s">
        <v>18</v>
      </c>
      <c r="B12" s="17" t="s">
        <v>38</v>
      </c>
      <c r="C12" s="18">
        <v>510</v>
      </c>
      <c r="D12" s="19">
        <v>515</v>
      </c>
      <c r="E12" s="19">
        <v>519</v>
      </c>
      <c r="F12" s="19">
        <v>561</v>
      </c>
      <c r="G12" s="20"/>
      <c r="H12" s="21">
        <v>545</v>
      </c>
      <c r="I12" s="22">
        <f>(AVERAGE(C12:D12:F12:G12:E12))</f>
        <v>526.25</v>
      </c>
      <c r="J12" s="22">
        <f>H12+I12</f>
        <v>1071.25</v>
      </c>
    </row>
    <row r="13" spans="1:10" ht="18">
      <c r="A13" s="25" t="s">
        <v>19</v>
      </c>
      <c r="B13" s="23" t="s">
        <v>8</v>
      </c>
      <c r="C13" s="18">
        <v>540</v>
      </c>
      <c r="D13" s="19">
        <v>539</v>
      </c>
      <c r="E13" s="24">
        <v>536</v>
      </c>
      <c r="F13" s="19">
        <v>499</v>
      </c>
      <c r="G13" s="20"/>
      <c r="H13" s="21">
        <v>532</v>
      </c>
      <c r="I13" s="22">
        <f>(AVERAGE(C13:D13:F13:G13:E13))</f>
        <v>528.5</v>
      </c>
      <c r="J13" s="22">
        <f>H13+I13</f>
        <v>1060.5</v>
      </c>
    </row>
    <row r="14" spans="1:10" ht="18">
      <c r="A14" s="13" t="s">
        <v>20</v>
      </c>
      <c r="B14" s="17" t="s">
        <v>33</v>
      </c>
      <c r="C14" s="18">
        <v>562</v>
      </c>
      <c r="D14" s="19">
        <v>516</v>
      </c>
      <c r="E14" s="19">
        <v>513</v>
      </c>
      <c r="F14" s="19">
        <v>493</v>
      </c>
      <c r="G14" s="20"/>
      <c r="H14" s="21">
        <v>538</v>
      </c>
      <c r="I14" s="22">
        <f>(AVERAGE(C14:D14:F14:G14:E14))</f>
        <v>521</v>
      </c>
      <c r="J14" s="22">
        <f>H14+I14</f>
        <v>1059</v>
      </c>
    </row>
    <row r="15" spans="1:10" ht="18">
      <c r="A15" s="13" t="s">
        <v>21</v>
      </c>
      <c r="B15" s="17" t="s">
        <v>52</v>
      </c>
      <c r="C15" s="26">
        <v>524</v>
      </c>
      <c r="D15" s="27">
        <v>547</v>
      </c>
      <c r="E15" s="27">
        <v>493</v>
      </c>
      <c r="F15" s="27">
        <v>506</v>
      </c>
      <c r="G15" s="28"/>
      <c r="H15" s="21">
        <v>536</v>
      </c>
      <c r="I15" s="35">
        <f>(AVERAGE(C15:D15:F15:G15:E15))</f>
        <v>517.5</v>
      </c>
      <c r="J15" s="35">
        <f>SUM(H15:I15)</f>
        <v>1053.5</v>
      </c>
    </row>
    <row r="16" spans="1:10" ht="18">
      <c r="A16" s="13" t="s">
        <v>22</v>
      </c>
      <c r="B16" s="23" t="s">
        <v>47</v>
      </c>
      <c r="C16" s="18">
        <v>516</v>
      </c>
      <c r="D16" s="19">
        <v>504</v>
      </c>
      <c r="E16" s="19">
        <v>521</v>
      </c>
      <c r="F16" s="19">
        <v>515</v>
      </c>
      <c r="G16" s="20"/>
      <c r="H16" s="21">
        <v>537</v>
      </c>
      <c r="I16" s="22">
        <f>(AVERAGE(C16:D16:F16:G16:E16))</f>
        <v>514</v>
      </c>
      <c r="J16" s="22">
        <f>SUM(H16:I16)</f>
        <v>1051</v>
      </c>
    </row>
    <row r="17" spans="1:10" ht="18">
      <c r="A17" s="13" t="s">
        <v>23</v>
      </c>
      <c r="B17" s="17" t="s">
        <v>30</v>
      </c>
      <c r="C17" s="18">
        <v>504</v>
      </c>
      <c r="D17" s="19">
        <v>504</v>
      </c>
      <c r="E17" s="19">
        <v>555</v>
      </c>
      <c r="F17" s="19">
        <v>561</v>
      </c>
      <c r="G17" s="20"/>
      <c r="H17" s="21">
        <v>516</v>
      </c>
      <c r="I17" s="22">
        <f>(AVERAGE(C17:D17:F17:G17:E17))</f>
        <v>531</v>
      </c>
      <c r="J17" s="22">
        <f>SUM(H17:I17)</f>
        <v>1047</v>
      </c>
    </row>
    <row r="18" spans="1:10" ht="18">
      <c r="A18" s="13" t="s">
        <v>24</v>
      </c>
      <c r="B18" s="23" t="s">
        <v>46</v>
      </c>
      <c r="C18" s="18">
        <v>525</v>
      </c>
      <c r="D18" s="19">
        <v>518</v>
      </c>
      <c r="E18" s="19">
        <v>531</v>
      </c>
      <c r="F18" s="19">
        <v>449</v>
      </c>
      <c r="G18" s="20"/>
      <c r="H18" s="21">
        <v>528</v>
      </c>
      <c r="I18" s="22">
        <f>(AVERAGE(C18:D18:F18:G18:E18))</f>
        <v>505.75</v>
      </c>
      <c r="J18" s="22">
        <f>SUM(H18:I18)</f>
        <v>1033.75</v>
      </c>
    </row>
    <row r="19" spans="1:10" ht="18">
      <c r="A19" s="13" t="s">
        <v>25</v>
      </c>
      <c r="B19" s="17" t="s">
        <v>45</v>
      </c>
      <c r="C19" s="18">
        <v>510</v>
      </c>
      <c r="D19" s="19">
        <v>498</v>
      </c>
      <c r="E19" s="19">
        <v>534</v>
      </c>
      <c r="F19" s="19">
        <v>508</v>
      </c>
      <c r="G19" s="20"/>
      <c r="H19" s="21">
        <v>516</v>
      </c>
      <c r="I19" s="22">
        <f>(AVERAGE(C19:D19:F19:G19:E19))</f>
        <v>512.5</v>
      </c>
      <c r="J19" s="22">
        <f>SUM(H19:I19)</f>
        <v>1028.5</v>
      </c>
    </row>
    <row r="20" spans="1:10" ht="18">
      <c r="A20" s="13" t="s">
        <v>26</v>
      </c>
      <c r="B20" s="23" t="s">
        <v>6</v>
      </c>
      <c r="C20" s="18">
        <v>525</v>
      </c>
      <c r="D20" s="19">
        <v>524</v>
      </c>
      <c r="E20" s="19">
        <v>512</v>
      </c>
      <c r="F20" s="19">
        <v>491</v>
      </c>
      <c r="G20" s="20"/>
      <c r="H20" s="21">
        <f>SUM(K20:L20:M20:N20)</f>
        <v>0</v>
      </c>
      <c r="I20" s="22">
        <f>(AVERAGE(C20:D20:F20:G20:E20))</f>
        <v>513</v>
      </c>
      <c r="J20" s="22">
        <f>H20+I20</f>
        <v>513</v>
      </c>
    </row>
    <row r="21" spans="1:10" ht="18">
      <c r="A21" s="13" t="s">
        <v>27</v>
      </c>
      <c r="B21" s="23" t="s">
        <v>36</v>
      </c>
      <c r="C21" s="18">
        <v>541</v>
      </c>
      <c r="D21" s="19">
        <v>500</v>
      </c>
      <c r="E21" s="19">
        <v>522</v>
      </c>
      <c r="F21" s="19">
        <v>486</v>
      </c>
      <c r="G21" s="20"/>
      <c r="H21" s="21">
        <f>SUM(K21:L21:M21:N21)</f>
        <v>0</v>
      </c>
      <c r="I21" s="22">
        <f>(AVERAGE(C21:D21:F21:G21:E21))</f>
        <v>512.25</v>
      </c>
      <c r="J21" s="22">
        <f>SUM(H21:I21)</f>
        <v>512.25</v>
      </c>
    </row>
    <row r="22" spans="1:10" ht="18">
      <c r="A22" s="25" t="s">
        <v>28</v>
      </c>
      <c r="B22" s="17" t="s">
        <v>7</v>
      </c>
      <c r="C22" s="18">
        <v>492</v>
      </c>
      <c r="D22" s="19">
        <v>464</v>
      </c>
      <c r="E22" s="19">
        <v>539</v>
      </c>
      <c r="F22" s="19">
        <v>479</v>
      </c>
      <c r="G22" s="20"/>
      <c r="H22" s="21">
        <f>SUM(K22:L22:M22:N22)</f>
        <v>0</v>
      </c>
      <c r="I22" s="22">
        <f>(AVERAGE(C22:D22:F22:G22:E22))</f>
        <v>493.5</v>
      </c>
      <c r="J22" s="22">
        <f>H22+I22</f>
        <v>493.5</v>
      </c>
    </row>
    <row r="23" spans="1:10" ht="18" thickBot="1">
      <c r="A23" s="30" t="s">
        <v>29</v>
      </c>
      <c r="B23" s="36" t="s">
        <v>35</v>
      </c>
      <c r="C23" s="31">
        <v>582</v>
      </c>
      <c r="D23" s="32">
        <v>461</v>
      </c>
      <c r="E23" s="32">
        <v>0</v>
      </c>
      <c r="F23" s="32">
        <v>0</v>
      </c>
      <c r="G23" s="33"/>
      <c r="H23" s="37">
        <f>SUM(K23:L23:M23:N23)</f>
        <v>0</v>
      </c>
      <c r="I23" s="34">
        <f>(AVERAGE(C23:D23:F23:G23:E23))</f>
        <v>260.75</v>
      </c>
      <c r="J23" s="34">
        <f>H23+I23</f>
        <v>260.75</v>
      </c>
    </row>
    <row r="24" spans="1:10" ht="18" thickTop="1">
      <c r="A24" s="6"/>
      <c r="B24" s="7"/>
      <c r="C24" s="8"/>
      <c r="D24" s="8"/>
      <c r="E24" s="8"/>
      <c r="F24" s="8"/>
      <c r="G24" s="8"/>
      <c r="H24" s="38"/>
      <c r="I24" s="9"/>
      <c r="J24" s="9"/>
    </row>
    <row r="25" spans="1:10" ht="15">
      <c r="A25" s="6"/>
      <c r="B25" s="40" t="s">
        <v>53</v>
      </c>
      <c r="C25" s="41"/>
      <c r="D25" s="41"/>
      <c r="E25" s="41"/>
      <c r="F25" s="41"/>
      <c r="G25" s="41"/>
      <c r="H25" s="41"/>
      <c r="I25" s="41"/>
      <c r="J25" s="41"/>
    </row>
    <row r="26" spans="1:10" ht="17.25">
      <c r="A26" s="6"/>
      <c r="B26" s="7"/>
      <c r="C26" s="8"/>
      <c r="D26" s="8"/>
      <c r="E26" s="8"/>
      <c r="F26" s="8"/>
      <c r="G26" s="8"/>
      <c r="H26" s="8"/>
      <c r="I26" s="9"/>
      <c r="J26" s="9"/>
    </row>
  </sheetData>
  <sheetProtection/>
  <mergeCells count="2">
    <mergeCell ref="A1:J1"/>
    <mergeCell ref="B25:J25"/>
  </mergeCells>
  <conditionalFormatting sqref="C26:J26 C4:J24">
    <cfRule type="cellIs" priority="1" dxfId="2" operator="between" stopIfTrue="1">
      <formula>500</formula>
      <formula>599</formula>
    </cfRule>
    <cfRule type="cellIs" priority="2" dxfId="3" operator="greaterThanOrEqual" stopIfTrue="1">
      <formula>600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</dc:creator>
  <cp:keywords/>
  <dc:description/>
  <cp:lastModifiedBy>Václav</cp:lastModifiedBy>
  <cp:lastPrinted>2008-12-16T18:13:57Z</cp:lastPrinted>
  <dcterms:created xsi:type="dcterms:W3CDTF">2000-04-12T14:22:47Z</dcterms:created>
  <dcterms:modified xsi:type="dcterms:W3CDTF">2016-12-16T15:16:48Z</dcterms:modified>
  <cp:category/>
  <cp:version/>
  <cp:contentType/>
  <cp:contentStatus/>
</cp:coreProperties>
</file>