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60" windowWidth="9720" windowHeight="621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<sst xmlns="http://schemas.openxmlformats.org/spreadsheetml/2006/main" count="59" uniqueCount="58">
  <si>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Jméno</t>
  </si>
  <si>
    <t>Celkem</t>
  </si>
  <si>
    <t>Pořadí</t>
  </si>
  <si>
    <t>Finále</t>
  </si>
  <si>
    <t>Šreiber Pavel</t>
  </si>
  <si>
    <t>Prokůpek Martin</t>
  </si>
  <si>
    <t>Pauch Josef</t>
  </si>
  <si>
    <t>Fürst Martin</t>
  </si>
  <si>
    <t>Němeček Martin</t>
  </si>
  <si>
    <t>Bureš Libor</t>
  </si>
  <si>
    <t>Fürst Jaroslav</t>
  </si>
  <si>
    <t>Dienstbier Josef</t>
  </si>
  <si>
    <t>Schwarz Pavel</t>
  </si>
  <si>
    <t>Honsa Pavel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</si>
  <si>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</si>
  <si>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</si>
  <si>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</si>
  <si>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</si>
  <si>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</si>
  <si>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</si>
  <si>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</si>
  <si>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</si>
  <si>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</si>
  <si>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</si>
  <si>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</si>
  <si>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</si>
  <si>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</si>
  <si>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18.</t>
  </si>
  <si>
    <t>27.</t>
  </si>
  <si>
    <t>28.</t>
  </si>
  <si>
    <t>29.</t>
  </si>
  <si>
    <t>30.</t>
  </si>
  <si>
    <t>31.</t>
  </si>
  <si>
    <t>Chmelíř Václav</t>
  </si>
  <si>
    <t>Moulis Ladislav</t>
  </si>
  <si>
    <t xml:space="preserve">Pytlík Roman </t>
  </si>
  <si>
    <t>Beneda Petr</t>
  </si>
  <si>
    <t>Varmuža Bedřich</t>
  </si>
  <si>
    <t>Fara Petr</t>
  </si>
  <si>
    <t>Jaklín Jiří</t>
  </si>
  <si>
    <t>Moulis Václav</t>
  </si>
  <si>
    <t>Špelina Vojtěch</t>
  </si>
  <si>
    <t>Větrovský Zdeněk</t>
  </si>
  <si>
    <t>Šilhavý Michal</t>
  </si>
  <si>
    <t>Novák Jaroslav</t>
  </si>
  <si>
    <t>Maršálek Martin</t>
  </si>
  <si>
    <t>Enžl Zdeněk</t>
  </si>
  <si>
    <t>Ungr Jan</t>
  </si>
  <si>
    <t>32.</t>
  </si>
  <si>
    <t xml:space="preserve">                    Sehrát do</t>
  </si>
  <si>
    <t>29.11.</t>
  </si>
  <si>
    <t>15.12.</t>
  </si>
  <si>
    <t>Prům.1-4</t>
  </si>
  <si>
    <t>Wohlmuth David</t>
  </si>
  <si>
    <t>MISTROVSTVÍ  SKK ROKYCANY NA ROK 2008</t>
  </si>
  <si>
    <t>27.9.</t>
  </si>
  <si>
    <t>30.10.</t>
  </si>
  <si>
    <t>13.12.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</si>
</sst>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5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sz val="14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4"/>
      <color indexed="9"/>
      <name val="Arial CE"/>
      <family val="2"/>
    </font>
    <font>
      <sz val="12"/>
      <color indexed="8"/>
      <name val="Arial CE"/>
      <family val="2"/>
    </font>
    <font>
      <sz val="20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ck"/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double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thick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2" fontId="8" fillId="0" borderId="32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2" fillId="0" borderId="24" xfId="0" applyFont="1" applyBorder="1" applyAlignment="1">
      <alignment/>
    </xf>
    <xf numFmtId="16" fontId="6" fillId="0" borderId="0" xfId="0" applyNumberFormat="1" applyFont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ont>
        <color indexed="11"/>
      </font>
    </dxf>
    <dxf>
      <font>
        <color indexed="10"/>
      </font>
    </dxf>
    <dxf>
      <font>
        <color rgb="FFFF0000"/>
      </font>
      <border/>
    </dxf>
    <dxf>
      <font>
        <color rgb="FF00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L8" sqref="L8"/>
    </sheetView>
  </sheetViews>
  <sheetFormatPr defaultColWidth="9.00390625" defaultRowHeight="12.75"/>
  <cols>
    <col min="1" max="1" width="6.00390625" style="0" customWidth="1"/>
    <col min="2" max="2" width="20.125" style="0" customWidth="1"/>
    <col min="7" max="7" width="9.125" style="0" hidden="1" customWidth="1"/>
    <col min="8" max="8" width="9.00390625" style="0" customWidth="1"/>
    <col min="9" max="9" width="10.75390625" style="0" customWidth="1"/>
    <col min="10" max="10" width="12.25390625" style="0" bestFit="1" customWidth="1"/>
  </cols>
  <sheetData>
    <row r="1" spans="1:10" ht="24.75">
      <c r="A1" s="55" t="s">
        <v>54</v>
      </c>
      <c r="B1" s="55"/>
      <c r="C1" s="55"/>
      <c r="D1" s="55"/>
      <c r="E1" s="55"/>
      <c r="F1" s="55"/>
      <c r="G1" s="55"/>
      <c r="H1" s="55"/>
      <c r="I1" s="55"/>
      <c r="J1" s="55"/>
    </row>
    <row r="2" spans="2:8" ht="12.75" thickBot="1">
      <c r="B2" s="41" t="s">
        <v>49</v>
      </c>
      <c r="C2" s="42" t="s">
        <v>55</v>
      </c>
      <c r="D2" s="42" t="s">
        <v>56</v>
      </c>
      <c r="E2" s="53" t="s">
        <v>50</v>
      </c>
      <c r="F2" s="42" t="s">
        <v>57</v>
      </c>
      <c r="G2" s="42" t="s">
        <v>51</v>
      </c>
      <c r="H2" s="43" t="s">
        <v>51</v>
      </c>
    </row>
    <row r="3" spans="1:10" ht="13.5" thickBot="1" thickTop="1">
      <c r="A3" s="12" t="s">
        <v>2</v>
      </c>
      <c r="B3" s="13" t="s">
        <v>0</v>
      </c>
      <c r="C3" s="9">
        <v>1</v>
      </c>
      <c r="D3" s="10">
        <v>2</v>
      </c>
      <c r="E3" s="10">
        <v>3</v>
      </c>
      <c r="F3" s="10">
        <v>4</v>
      </c>
      <c r="G3" s="11">
        <v>5</v>
      </c>
      <c r="H3" s="44" t="s">
        <v>3</v>
      </c>
      <c r="I3" s="38" t="s">
        <v>52</v>
      </c>
      <c r="J3" s="45" t="s">
        <v>1</v>
      </c>
    </row>
    <row r="4" spans="1:10" ht="18" thickTop="1">
      <c r="A4" s="46" t="s">
        <v>14</v>
      </c>
      <c r="B4" s="14" t="s">
        <v>4</v>
      </c>
      <c r="C4" s="2">
        <v>596</v>
      </c>
      <c r="D4" s="1">
        <v>601</v>
      </c>
      <c r="E4" s="1">
        <v>570</v>
      </c>
      <c r="F4" s="1">
        <v>569</v>
      </c>
      <c r="G4" s="3"/>
      <c r="H4" s="39">
        <v>594</v>
      </c>
      <c r="I4" s="47">
        <f>(AVERAGE(C4:D4:F4:G4:E4))</f>
        <v>584</v>
      </c>
      <c r="J4" s="47">
        <f>H4+I4</f>
        <v>1178</v>
      </c>
    </row>
    <row r="5" spans="1:10" ht="17.25">
      <c r="A5" s="46" t="s">
        <v>15</v>
      </c>
      <c r="B5" s="14" t="s">
        <v>13</v>
      </c>
      <c r="C5" s="2">
        <v>600</v>
      </c>
      <c r="D5" s="1">
        <v>618</v>
      </c>
      <c r="E5" s="1">
        <v>577</v>
      </c>
      <c r="F5" s="1">
        <v>554</v>
      </c>
      <c r="G5" s="3"/>
      <c r="H5" s="22">
        <v>585</v>
      </c>
      <c r="I5" s="47">
        <f>(AVERAGE(C5:D5:F5:G5:E5))</f>
        <v>587.25</v>
      </c>
      <c r="J5" s="47">
        <f>SUM(H5:I5)</f>
        <v>1172.25</v>
      </c>
    </row>
    <row r="6" spans="1:10" ht="17.25">
      <c r="A6" s="46" t="s">
        <v>16</v>
      </c>
      <c r="B6" s="14" t="s">
        <v>7</v>
      </c>
      <c r="C6" s="2">
        <v>531</v>
      </c>
      <c r="D6" s="1">
        <v>547</v>
      </c>
      <c r="E6" s="1">
        <v>558</v>
      </c>
      <c r="F6" s="1">
        <v>605</v>
      </c>
      <c r="G6" s="3"/>
      <c r="H6" s="22">
        <v>607</v>
      </c>
      <c r="I6" s="47">
        <f>(AVERAGE(C6:D6:F6:G6:E6))</f>
        <v>560.25</v>
      </c>
      <c r="J6" s="47">
        <f>SUM(H6:I6)</f>
        <v>1167.25</v>
      </c>
    </row>
    <row r="7" spans="1:10" ht="17.25">
      <c r="A7" s="49" t="s">
        <v>17</v>
      </c>
      <c r="B7" s="14" t="s">
        <v>5</v>
      </c>
      <c r="C7" s="2">
        <v>619</v>
      </c>
      <c r="D7" s="1">
        <v>560</v>
      </c>
      <c r="E7" s="1">
        <v>597</v>
      </c>
      <c r="F7" s="1">
        <v>541</v>
      </c>
      <c r="G7" s="3"/>
      <c r="H7" s="22">
        <v>554</v>
      </c>
      <c r="I7" s="47">
        <f>(AVERAGE(C7:D7:F7:G7:E7))</f>
        <v>579.25</v>
      </c>
      <c r="J7" s="47">
        <f>H7+I7</f>
        <v>1133.25</v>
      </c>
    </row>
    <row r="8" spans="1:10" ht="17.25">
      <c r="A8" s="49" t="s">
        <v>18</v>
      </c>
      <c r="B8" s="50" t="s">
        <v>6</v>
      </c>
      <c r="C8" s="2">
        <v>584</v>
      </c>
      <c r="D8" s="1">
        <v>584</v>
      </c>
      <c r="E8" s="1">
        <v>547</v>
      </c>
      <c r="F8" s="1">
        <v>572</v>
      </c>
      <c r="G8" s="3"/>
      <c r="H8" s="22">
        <v>544</v>
      </c>
      <c r="I8" s="47">
        <f>(AVERAGE(C8:D8:F8:G8:E8))</f>
        <v>571.75</v>
      </c>
      <c r="J8" s="47">
        <f>SUM(H8:I8)</f>
        <v>1115.75</v>
      </c>
    </row>
    <row r="9" spans="1:10" ht="17.25">
      <c r="A9" s="49" t="s">
        <v>19</v>
      </c>
      <c r="B9" s="50" t="s">
        <v>33</v>
      </c>
      <c r="C9" s="2">
        <v>520</v>
      </c>
      <c r="D9" s="1">
        <v>563</v>
      </c>
      <c r="E9" s="1">
        <v>502</v>
      </c>
      <c r="F9" s="1">
        <v>546</v>
      </c>
      <c r="G9" s="3"/>
      <c r="H9" s="22">
        <v>557</v>
      </c>
      <c r="I9" s="47">
        <f>(AVERAGE(C9:D9:F9:G9:E9))</f>
        <v>532.75</v>
      </c>
      <c r="J9" s="47">
        <f>SUM(H9:I9)</f>
        <v>1089.75</v>
      </c>
    </row>
    <row r="10" spans="1:10" ht="17.25">
      <c r="A10" s="49" t="s">
        <v>20</v>
      </c>
      <c r="B10" s="50" t="s">
        <v>41</v>
      </c>
      <c r="C10" s="2">
        <v>527</v>
      </c>
      <c r="D10" s="1">
        <v>570</v>
      </c>
      <c r="E10" s="1">
        <v>548</v>
      </c>
      <c r="F10" s="1">
        <v>585</v>
      </c>
      <c r="G10" s="3"/>
      <c r="H10" s="22">
        <v>527</v>
      </c>
      <c r="I10" s="47">
        <f>(AVERAGE(C10:D10:F10:G10:E10))</f>
        <v>557.5</v>
      </c>
      <c r="J10" s="47">
        <f>H10+I10</f>
        <v>1084.5</v>
      </c>
    </row>
    <row r="11" spans="1:10" ht="17.25">
      <c r="A11" s="49" t="s">
        <v>21</v>
      </c>
      <c r="B11" s="50" t="s">
        <v>45</v>
      </c>
      <c r="C11" s="2">
        <v>515</v>
      </c>
      <c r="D11" s="1">
        <v>501</v>
      </c>
      <c r="E11" s="1">
        <v>514</v>
      </c>
      <c r="F11" s="1">
        <v>543</v>
      </c>
      <c r="G11" s="3"/>
      <c r="H11" s="22">
        <v>552</v>
      </c>
      <c r="I11" s="47">
        <f>(AVERAGE(C11:D11:F11:G11:E11))</f>
        <v>518.25</v>
      </c>
      <c r="J11" s="47">
        <f>H11+I11</f>
        <v>1070.25</v>
      </c>
    </row>
    <row r="12" spans="1:10" ht="17.25">
      <c r="A12" s="49" t="s">
        <v>22</v>
      </c>
      <c r="B12" s="14" t="s">
        <v>43</v>
      </c>
      <c r="C12" s="2">
        <v>541</v>
      </c>
      <c r="D12" s="1">
        <v>561</v>
      </c>
      <c r="E12" s="31">
        <v>559</v>
      </c>
      <c r="F12" s="1">
        <v>509</v>
      </c>
      <c r="G12" s="3"/>
      <c r="H12" s="22">
        <v>527</v>
      </c>
      <c r="I12" s="47">
        <f>(AVERAGE(C12:D12:F12:G12:E12))</f>
        <v>542.5</v>
      </c>
      <c r="J12" s="47">
        <f>H12+I12</f>
        <v>1069.5</v>
      </c>
    </row>
    <row r="13" spans="1:10" ht="17.25">
      <c r="A13" s="49" t="s">
        <v>23</v>
      </c>
      <c r="B13" s="50" t="s">
        <v>46</v>
      </c>
      <c r="C13" s="2">
        <v>521</v>
      </c>
      <c r="D13" s="1">
        <v>533</v>
      </c>
      <c r="E13" s="1">
        <v>526</v>
      </c>
      <c r="F13" s="1">
        <v>480</v>
      </c>
      <c r="G13" s="3"/>
      <c r="H13" s="22">
        <v>534</v>
      </c>
      <c r="I13" s="47">
        <f>(AVERAGE(C13:D13:F13:G13:E13))</f>
        <v>515</v>
      </c>
      <c r="J13" s="47">
        <f>SUM(H13:I13)</f>
        <v>1049</v>
      </c>
    </row>
    <row r="14" spans="1:10" ht="17.25">
      <c r="A14" s="49" t="s">
        <v>24</v>
      </c>
      <c r="B14" s="50" t="s">
        <v>34</v>
      </c>
      <c r="C14" s="2">
        <v>523</v>
      </c>
      <c r="D14" s="1">
        <v>523</v>
      </c>
      <c r="E14" s="1">
        <v>514</v>
      </c>
      <c r="F14" s="1">
        <v>525</v>
      </c>
      <c r="G14" s="3"/>
      <c r="H14" s="22">
        <v>524</v>
      </c>
      <c r="I14" s="47">
        <f>(AVERAGE(C14:D14:F14:G14:E14))</f>
        <v>521.25</v>
      </c>
      <c r="J14" s="47">
        <f>SUM(H14:I14)</f>
        <v>1045.25</v>
      </c>
    </row>
    <row r="15" spans="1:10" ht="17.25">
      <c r="A15" s="49" t="s">
        <v>25</v>
      </c>
      <c r="B15" s="50" t="s">
        <v>11</v>
      </c>
      <c r="C15" s="2">
        <v>528</v>
      </c>
      <c r="D15" s="1">
        <v>527</v>
      </c>
      <c r="E15" s="1">
        <v>511</v>
      </c>
      <c r="F15" s="1">
        <v>509</v>
      </c>
      <c r="G15" s="3"/>
      <c r="H15" s="22">
        <v>526</v>
      </c>
      <c r="I15" s="47">
        <f>(AVERAGE(C15:D15:F15:G15:E15))</f>
        <v>518.75</v>
      </c>
      <c r="J15" s="47">
        <f>H15+I15</f>
        <v>1044.75</v>
      </c>
    </row>
    <row r="16" spans="1:10" ht="17.25">
      <c r="A16" s="49" t="s">
        <v>26</v>
      </c>
      <c r="B16" s="14" t="s">
        <v>9</v>
      </c>
      <c r="C16" s="2">
        <v>514</v>
      </c>
      <c r="D16" s="1">
        <v>524</v>
      </c>
      <c r="E16" s="1">
        <v>532</v>
      </c>
      <c r="F16" s="1">
        <v>549</v>
      </c>
      <c r="G16" s="3"/>
      <c r="H16" s="22">
        <v>510</v>
      </c>
      <c r="I16" s="47">
        <f>(AVERAGE(C16:D16:F16:G16:E16))</f>
        <v>529.75</v>
      </c>
      <c r="J16" s="47">
        <f>H16+I16</f>
        <v>1039.75</v>
      </c>
    </row>
    <row r="17" spans="1:10" ht="17.25">
      <c r="A17" s="49">
        <v>14</v>
      </c>
      <c r="B17" s="14" t="s">
        <v>10</v>
      </c>
      <c r="C17" s="2">
        <v>508</v>
      </c>
      <c r="D17" s="1">
        <v>548</v>
      </c>
      <c r="E17" s="31">
        <v>507</v>
      </c>
      <c r="F17" s="1">
        <v>504</v>
      </c>
      <c r="G17" s="3"/>
      <c r="H17" s="22">
        <v>515</v>
      </c>
      <c r="I17" s="47">
        <f>(AVERAGE(C17:D17:F17:G17:E17))</f>
        <v>516.75</v>
      </c>
      <c r="J17" s="26">
        <f>H17+I17</f>
        <v>1031.75</v>
      </c>
    </row>
    <row r="18" spans="1:10" ht="17.25">
      <c r="A18" s="49">
        <v>15</v>
      </c>
      <c r="B18" s="14" t="s">
        <v>53</v>
      </c>
      <c r="C18" s="2">
        <v>464</v>
      </c>
      <c r="D18" s="1">
        <v>530</v>
      </c>
      <c r="E18" s="1">
        <v>481</v>
      </c>
      <c r="F18" s="1">
        <v>487</v>
      </c>
      <c r="G18" s="3"/>
      <c r="H18" s="22">
        <v>498</v>
      </c>
      <c r="I18" s="27">
        <f>(AVERAGE(C18:D18:F18:G18:E18))</f>
        <v>490.5</v>
      </c>
      <c r="J18" s="27">
        <f>SUM(H18:I18)</f>
        <v>988.5</v>
      </c>
    </row>
    <row r="19" spans="1:10" ht="17.25">
      <c r="A19" s="7">
        <v>16</v>
      </c>
      <c r="B19" s="50" t="s">
        <v>35</v>
      </c>
      <c r="C19" s="2">
        <v>555</v>
      </c>
      <c r="D19" s="1">
        <v>565</v>
      </c>
      <c r="E19" s="1">
        <v>586</v>
      </c>
      <c r="F19" s="1"/>
      <c r="G19" s="3"/>
      <c r="H19" s="22"/>
      <c r="I19" s="27">
        <f>(AVERAGE(C19:D19:F19:G19:E19))</f>
        <v>568.6666666666666</v>
      </c>
      <c r="J19" s="27">
        <f>H19+I19</f>
        <v>568.6666666666666</v>
      </c>
    </row>
    <row r="20" spans="1:10" ht="17.25">
      <c r="A20" s="7">
        <v>17</v>
      </c>
      <c r="B20" s="50" t="s">
        <v>36</v>
      </c>
      <c r="C20" s="51">
        <v>532</v>
      </c>
      <c r="D20" s="1">
        <v>512</v>
      </c>
      <c r="E20" s="1"/>
      <c r="F20" s="1"/>
      <c r="G20" s="3"/>
      <c r="H20" s="22"/>
      <c r="I20" s="27">
        <f>(AVERAGE(C20:D20:F20:G20:E20))</f>
        <v>522</v>
      </c>
      <c r="J20" s="27">
        <f>SUM(H20:I20)</f>
        <v>522</v>
      </c>
    </row>
    <row r="21" spans="1:10" ht="17.25">
      <c r="A21" s="7" t="s">
        <v>27</v>
      </c>
      <c r="B21" s="14" t="s">
        <v>42</v>
      </c>
      <c r="C21" s="2">
        <v>525</v>
      </c>
      <c r="D21" s="1">
        <v>552</v>
      </c>
      <c r="E21" s="1">
        <v>463</v>
      </c>
      <c r="F21" s="1"/>
      <c r="G21" s="3"/>
      <c r="H21" s="22"/>
      <c r="I21" s="27">
        <f>(AVERAGE(C21:D21:F21:G21:E21))</f>
        <v>513.3333333333334</v>
      </c>
      <c r="J21" s="27">
        <f>H21+I21</f>
        <v>513.3333333333334</v>
      </c>
    </row>
    <row r="22" spans="1:10" ht="17.25">
      <c r="A22" s="7">
        <v>19</v>
      </c>
      <c r="B22" s="14" t="s">
        <v>37</v>
      </c>
      <c r="C22" s="2">
        <v>490</v>
      </c>
      <c r="D22" s="1">
        <v>528</v>
      </c>
      <c r="E22" s="1">
        <v>491</v>
      </c>
      <c r="F22" s="1"/>
      <c r="G22" s="3"/>
      <c r="H22" s="22"/>
      <c r="I22" s="27">
        <f>(AVERAGE(C22:D22:F22:G22:E22))</f>
        <v>503</v>
      </c>
      <c r="J22" s="27">
        <f>SUM(H22:I22)</f>
        <v>503</v>
      </c>
    </row>
    <row r="23" spans="1:10" ht="17.25">
      <c r="A23" s="7">
        <v>20</v>
      </c>
      <c r="B23" s="50" t="s">
        <v>38</v>
      </c>
      <c r="C23" s="2">
        <v>528</v>
      </c>
      <c r="D23" s="1">
        <v>472</v>
      </c>
      <c r="E23" s="1"/>
      <c r="F23" s="1"/>
      <c r="G23" s="3"/>
      <c r="H23" s="22"/>
      <c r="I23" s="27">
        <f>(AVERAGE(C23:D23:F23:G23:E23))</f>
        <v>500</v>
      </c>
      <c r="J23" s="27">
        <f>H23+I23</f>
        <v>500</v>
      </c>
    </row>
    <row r="24" spans="1:10" ht="17.25">
      <c r="A24" s="7">
        <v>21</v>
      </c>
      <c r="B24" s="14" t="s">
        <v>40</v>
      </c>
      <c r="C24" s="2">
        <v>498</v>
      </c>
      <c r="D24" s="1">
        <v>502</v>
      </c>
      <c r="E24" s="31">
        <v>494</v>
      </c>
      <c r="F24" s="1"/>
      <c r="G24" s="3"/>
      <c r="H24" s="22"/>
      <c r="I24" s="27">
        <f>(AVERAGE(C24:D24:F24:G24:E24))</f>
        <v>498</v>
      </c>
      <c r="J24" s="27">
        <f>H24+I24</f>
        <v>498</v>
      </c>
    </row>
    <row r="25" spans="1:10" ht="17.25">
      <c r="A25" s="7">
        <v>22</v>
      </c>
      <c r="B25" s="50" t="s">
        <v>44</v>
      </c>
      <c r="C25" s="2">
        <v>511</v>
      </c>
      <c r="D25" s="1">
        <v>518</v>
      </c>
      <c r="E25" s="1">
        <v>504</v>
      </c>
      <c r="F25" s="1">
        <v>443</v>
      </c>
      <c r="G25" s="3"/>
      <c r="H25" s="22"/>
      <c r="I25" s="27">
        <f>(AVERAGE(C25:D25:F25:G25:E25))</f>
        <v>494</v>
      </c>
      <c r="J25" s="27">
        <f>H25+I25</f>
        <v>494</v>
      </c>
    </row>
    <row r="26" spans="1:10" ht="17.25">
      <c r="A26" s="7">
        <v>23</v>
      </c>
      <c r="B26" s="50" t="s">
        <v>12</v>
      </c>
      <c r="C26" s="2">
        <v>502</v>
      </c>
      <c r="D26" s="1">
        <v>474</v>
      </c>
      <c r="E26" s="1"/>
      <c r="F26" s="1"/>
      <c r="G26" s="3"/>
      <c r="H26" s="22"/>
      <c r="I26" s="27">
        <f>(AVERAGE(C26:D26:F26:G26:E26))</f>
        <v>488</v>
      </c>
      <c r="J26" s="54">
        <f>H26+I26</f>
        <v>488</v>
      </c>
    </row>
    <row r="27" spans="1:10" ht="17.25">
      <c r="A27" s="7">
        <v>24</v>
      </c>
      <c r="B27" s="14" t="s">
        <v>47</v>
      </c>
      <c r="C27" s="2">
        <v>458</v>
      </c>
      <c r="D27" s="1">
        <v>461</v>
      </c>
      <c r="E27" s="1"/>
      <c r="F27" s="1"/>
      <c r="G27" s="3"/>
      <c r="H27" s="22"/>
      <c r="I27" s="27">
        <f>(AVERAGE(C27:D27:F27:G27:E27))</f>
        <v>459.5</v>
      </c>
      <c r="J27" s="27">
        <f>SUM(H27:I27)</f>
        <v>459.5</v>
      </c>
    </row>
    <row r="28" spans="1:10" ht="17.25">
      <c r="A28" s="7">
        <v>25</v>
      </c>
      <c r="B28" s="14" t="s">
        <v>8</v>
      </c>
      <c r="C28" s="2"/>
      <c r="D28" s="1"/>
      <c r="E28" s="1"/>
      <c r="F28" s="1"/>
      <c r="G28" s="3"/>
      <c r="H28" s="22"/>
      <c r="I28" s="47" t="e">
        <f>(AVERAGE(C28:D28:F28:G28:E28))</f>
        <v>#DIV/0!</v>
      </c>
      <c r="J28" s="47" t="e">
        <f>SUM(H28:I28)</f>
        <v>#DIV/0!</v>
      </c>
    </row>
    <row r="29" spans="1:10" ht="17.25">
      <c r="A29" s="8">
        <v>26</v>
      </c>
      <c r="B29" s="15" t="s">
        <v>39</v>
      </c>
      <c r="C29" s="40"/>
      <c r="D29" s="5"/>
      <c r="E29" s="5"/>
      <c r="F29" s="5"/>
      <c r="G29" s="6"/>
      <c r="H29" s="23"/>
      <c r="I29" s="47" t="e">
        <f>(AVERAGE(C29:D29:F29:G29:E29))</f>
        <v>#DIV/0!</v>
      </c>
      <c r="J29" s="47" t="e">
        <f>H29+I29</f>
        <v>#DIV/0!</v>
      </c>
    </row>
    <row r="30" spans="1:10" ht="17.25">
      <c r="A30" s="8" t="s">
        <v>28</v>
      </c>
      <c r="B30" s="28"/>
      <c r="C30" s="4"/>
      <c r="D30" s="5"/>
      <c r="E30" s="5"/>
      <c r="F30" s="5"/>
      <c r="G30" s="6"/>
      <c r="H30" s="23"/>
      <c r="I30" s="47" t="e">
        <f>(AVERAGE(C30:D30:F30:G30:E30))</f>
        <v>#DIV/0!</v>
      </c>
      <c r="J30" s="47" t="e">
        <f>SUM(H30:I30)</f>
        <v>#DIV/0!</v>
      </c>
    </row>
    <row r="31" spans="1:10" ht="17.25">
      <c r="A31" s="7" t="s">
        <v>29</v>
      </c>
      <c r="B31" s="28"/>
      <c r="C31" s="4"/>
      <c r="D31" s="5"/>
      <c r="E31" s="5"/>
      <c r="F31" s="5"/>
      <c r="G31" s="6"/>
      <c r="H31" s="23"/>
      <c r="I31" s="47" t="e">
        <f>(AVERAGE(C31:D31:F31:G31:E31))</f>
        <v>#DIV/0!</v>
      </c>
      <c r="J31" s="47" t="e">
        <f>SUM(H31:I31)</f>
        <v>#DIV/0!</v>
      </c>
    </row>
    <row r="32" spans="1:10" ht="17.25">
      <c r="A32" s="7" t="s">
        <v>30</v>
      </c>
      <c r="B32" s="14"/>
      <c r="C32" s="2"/>
      <c r="D32" s="1"/>
      <c r="E32" s="1"/>
      <c r="F32" s="1"/>
      <c r="G32" s="3"/>
      <c r="H32" s="22"/>
      <c r="I32" s="47" t="e">
        <f>(AVERAGE(C32:D32:F32:G32:E32))</f>
        <v>#DIV/0!</v>
      </c>
      <c r="J32" s="47" t="e">
        <f>SUM(H32:I32)</f>
        <v>#DIV/0!</v>
      </c>
    </row>
    <row r="33" spans="1:10" ht="17.25">
      <c r="A33" s="7" t="s">
        <v>31</v>
      </c>
      <c r="B33" s="52"/>
      <c r="C33" s="30"/>
      <c r="D33" s="17"/>
      <c r="E33" s="17"/>
      <c r="F33" s="17"/>
      <c r="G33" s="18"/>
      <c r="H33" s="24"/>
      <c r="I33" s="47" t="e">
        <f>(AVERAGE(C33:D33:F33:G33:E33))</f>
        <v>#DIV/0!</v>
      </c>
      <c r="J33" s="47" t="e">
        <f>SUM(H33:I33)</f>
        <v>#DIV/0!</v>
      </c>
    </row>
    <row r="34" spans="1:10" ht="17.25">
      <c r="A34" s="16" t="s">
        <v>32</v>
      </c>
      <c r="B34" s="14"/>
      <c r="C34" s="36"/>
      <c r="D34" s="1"/>
      <c r="E34" s="1"/>
      <c r="F34" s="1"/>
      <c r="G34" s="3"/>
      <c r="H34" s="22"/>
      <c r="I34" s="47" t="e">
        <f>(AVERAGE(C34:D34:F34:G34:E34))</f>
        <v>#DIV/0!</v>
      </c>
      <c r="J34" s="47" t="e">
        <f>H34+I34</f>
        <v>#DIV/0!</v>
      </c>
    </row>
    <row r="35" spans="1:10" ht="18" thickBot="1">
      <c r="A35" s="19" t="s">
        <v>48</v>
      </c>
      <c r="B35" s="37"/>
      <c r="C35" s="29"/>
      <c r="D35" s="20"/>
      <c r="E35" s="20"/>
      <c r="F35" s="20"/>
      <c r="G35" s="21"/>
      <c r="H35" s="25"/>
      <c r="I35" s="48" t="e">
        <f>(AVERAGE(C35:D35:F35:G35:E35))</f>
        <v>#DIV/0!</v>
      </c>
      <c r="J35" s="48" t="e">
        <f>SUM(H35:I35)</f>
        <v>#DIV/0!</v>
      </c>
    </row>
    <row r="36" spans="1:10" ht="18" thickTop="1">
      <c r="A36" s="32"/>
      <c r="B36" s="33"/>
      <c r="C36" s="34"/>
      <c r="D36" s="34"/>
      <c r="E36" s="34"/>
      <c r="F36" s="34"/>
      <c r="G36" s="34"/>
      <c r="H36" s="34"/>
      <c r="I36" s="35"/>
      <c r="J36" s="35"/>
    </row>
    <row r="37" spans="1:10" ht="17.25">
      <c r="A37" s="32"/>
      <c r="B37" s="33"/>
      <c r="C37" s="34"/>
      <c r="D37" s="34"/>
      <c r="E37" s="34"/>
      <c r="F37" s="34"/>
      <c r="G37" s="34"/>
      <c r="H37" s="34"/>
      <c r="I37" s="35"/>
      <c r="J37" s="35"/>
    </row>
    <row r="38" spans="1:10" ht="17.25">
      <c r="A38" s="32"/>
      <c r="B38" s="33"/>
      <c r="C38" s="34"/>
      <c r="D38" s="34"/>
      <c r="E38" s="34"/>
      <c r="F38" s="34"/>
      <c r="G38" s="34"/>
      <c r="H38" s="34"/>
      <c r="I38" s="35"/>
      <c r="J38" s="35"/>
    </row>
    <row r="39" spans="1:10" ht="17.25">
      <c r="A39" s="32"/>
      <c r="B39" s="33"/>
      <c r="C39" s="34"/>
      <c r="D39" s="34"/>
      <c r="E39" s="34"/>
      <c r="F39" s="34"/>
      <c r="G39" s="34"/>
      <c r="H39" s="34"/>
      <c r="I39" s="35"/>
      <c r="J39" s="35"/>
    </row>
    <row r="40" spans="1:10" ht="17.25">
      <c r="A40" s="32"/>
      <c r="B40" s="33"/>
      <c r="C40" s="34"/>
      <c r="D40" s="34"/>
      <c r="E40" s="34"/>
      <c r="F40" s="34"/>
      <c r="G40" s="34"/>
      <c r="H40" s="34"/>
      <c r="I40" s="35"/>
      <c r="J40" s="35"/>
    </row>
  </sheetData>
  <sheetProtection/>
  <mergeCells count="1">
    <mergeCell ref="A1:J1"/>
  </mergeCells>
  <conditionalFormatting sqref="C4:C28 C30:C40 D4:J40">
    <cfRule type="cellIs" priority="1" dxfId="2" operator="between" stopIfTrue="1">
      <formula>500</formula>
      <formula>599</formula>
    </cfRule>
    <cfRule type="cellIs" priority="2" dxfId="3" operator="greaterThanOrEqual" stopIfTrue="1">
      <formula>600</formula>
    </cfRule>
  </conditionalFormatting>
  <printOptions/>
  <pageMargins left="0.11811023622047245" right="0.1968503937007874" top="0.35433070866141736" bottom="0.5511811023622047" header="0.275590551181102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</dc:creator>
  <cp:keywords/>
  <dc:description/>
  <cp:lastModifiedBy>Václav</cp:lastModifiedBy>
  <cp:lastPrinted>2008-12-16T18:13:57Z</cp:lastPrinted>
  <dcterms:created xsi:type="dcterms:W3CDTF">2000-04-12T14:22:47Z</dcterms:created>
  <dcterms:modified xsi:type="dcterms:W3CDTF">2016-12-16T15:12:24Z</dcterms:modified>
  <cp:category/>
  <cp:version/>
  <cp:contentType/>
  <cp:contentStatus/>
</cp:coreProperties>
</file>